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2120" windowHeight="8640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<sst xmlns="http://schemas.openxmlformats.org/spreadsheetml/2006/main" count="81" uniqueCount="68">
  <si>
    <t>Az ÁHT 15/B §-a értelmében a nettó 5 millió Ft értéket elérő illetve meghaladó</t>
  </si>
  <si>
    <t>értékű árubeszerzés, építési beruházás , szolgáltatás megrendelése , vagyonértékesítés ,</t>
  </si>
  <si>
    <t>hasznosítás , vagyon vagy vagyon  értékű jog átadás továbbá a közbeszerzési eljárás</t>
  </si>
  <si>
    <t>M.e.:Ft</t>
  </si>
  <si>
    <t xml:space="preserve">Szerződés </t>
  </si>
  <si>
    <t>Szerz.kötő felek:</t>
  </si>
  <si>
    <t>Szerződés értéke</t>
  </si>
  <si>
    <t>Határozott időre</t>
  </si>
  <si>
    <t>Esetleges vált.</t>
  </si>
  <si>
    <t>megnevezése,</t>
  </si>
  <si>
    <t>Szentgotthárd Városi</t>
  </si>
  <si>
    <t xml:space="preserve">Netto </t>
  </si>
  <si>
    <t xml:space="preserve">ÁFA </t>
  </si>
  <si>
    <t>Brutto</t>
  </si>
  <si>
    <t>kötött szerz.esetén</t>
  </si>
  <si>
    <t>a közzétételt</t>
  </si>
  <si>
    <t>tárgya</t>
  </si>
  <si>
    <t>Önkorm.és .....</t>
  </si>
  <si>
    <t>időtartama</t>
  </si>
  <si>
    <t>követően</t>
  </si>
  <si>
    <t>Támogatást odaítélő szervezet :</t>
  </si>
  <si>
    <t xml:space="preserve">A támogatás </t>
  </si>
  <si>
    <t>Támogatás</t>
  </si>
  <si>
    <t xml:space="preserve">Támogatás </t>
  </si>
  <si>
    <t>Tám.progr.megval.</t>
  </si>
  <si>
    <t>kedvezményezettje</t>
  </si>
  <si>
    <t>célja</t>
  </si>
  <si>
    <t>összege</t>
  </si>
  <si>
    <t>helyszíne</t>
  </si>
  <si>
    <t>Szentgotthárd Városi Önkormányzat</t>
  </si>
  <si>
    <t>Szentgotthárd</t>
  </si>
  <si>
    <t>SZET Szentgotthárdi KFT</t>
  </si>
  <si>
    <t>Parkfenntartási feladatok ellátása</t>
  </si>
  <si>
    <t>Közterület tisztítási feladatok</t>
  </si>
  <si>
    <t>Intézmények karbantartása</t>
  </si>
  <si>
    <t>Önkormányzati tulajdonú intézmények takarítása</t>
  </si>
  <si>
    <t>Városi köztemetők fenntartása</t>
  </si>
  <si>
    <t>keretében megkötött szerződések  2019 év</t>
  </si>
  <si>
    <t>2019.04.01-2020.03.31</t>
  </si>
  <si>
    <t>Várkert fenntartáss</t>
  </si>
  <si>
    <t>2600000/hó</t>
  </si>
  <si>
    <t>2019.04.01-határozatlan</t>
  </si>
  <si>
    <t>702000/hó</t>
  </si>
  <si>
    <t>3302000/hó</t>
  </si>
  <si>
    <t>2019.01.01-2019.12.31</t>
  </si>
  <si>
    <t>Laktanya átalakítás műszaki ellenőri feladatok</t>
  </si>
  <si>
    <t>Kiss Albert</t>
  </si>
  <si>
    <t>2018-05-15-2019.04.11</t>
  </si>
  <si>
    <t>Alpokalja Motel és vízi megállóhely fejlesztése</t>
  </si>
  <si>
    <t>Az Áht 15/A §-a értelmében a nem normatív , céljellegű  fejlesztési támogatások</t>
  </si>
  <si>
    <t>Szentgotthárdi Kézilabda Klub</t>
  </si>
  <si>
    <t>sportinfrastruktúra fejlesztés</t>
  </si>
  <si>
    <t>2019.01.30-2019.06.10</t>
  </si>
  <si>
    <t>Útplan 95 KFT</t>
  </si>
  <si>
    <t>Szentgotthárd Ipari Park alapinfrastruktúra fejlesztés 1.ütem</t>
  </si>
  <si>
    <t>2019.03.08-2019.07.08</t>
  </si>
  <si>
    <t>Szentgotthárdi Ipari Park alapinfrastruktúra hálózati csatlakozási díj</t>
  </si>
  <si>
    <t>E.On Áramhálózati ZRT</t>
  </si>
  <si>
    <t>2019.09.27-2020.07.27</t>
  </si>
  <si>
    <t>Kerékpárút építés Rábakethely</t>
  </si>
  <si>
    <t>Óvoda energetikai felújítás</t>
  </si>
  <si>
    <t>Tender KFT</t>
  </si>
  <si>
    <t>2018.08.15-2019.05.15</t>
  </si>
  <si>
    <t>2018.10.19-2019.09.30</t>
  </si>
  <si>
    <t>Arany J.Iskola energetikai fejlesztés</t>
  </si>
  <si>
    <t>AXILL KFT</t>
  </si>
  <si>
    <t>2018.08.14-2019.04.30</t>
  </si>
  <si>
    <t>Máriaújfalu művelődési ház felújítás IV.ütem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</si>
</sst>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/mm/dd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</numFmts>
  <fonts count="41">
    <font>
      <sz val="10"/>
      <name val="Arial CE"/>
      <family val="0"/>
    </font>
    <font>
      <b/>
      <sz val="11.75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2"/>
      <color indexed="8"/>
      <name val="Albany"/>
      <family val="2"/>
    </font>
    <font>
      <b/>
      <sz val="11.7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172" fontId="2" fillId="0" borderId="27" xfId="0" applyNumberFormat="1" applyFont="1" applyBorder="1" applyAlignment="1">
      <alignment horizontal="center" vertical="center"/>
    </xf>
    <xf numFmtId="172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6" sqref="A6:E6"/>
    </sheetView>
  </sheetViews>
  <sheetFormatPr defaultColWidth="9.00390625" defaultRowHeight="12.75"/>
  <cols>
    <col min="1" max="1" width="39.00390625" style="0" customWidth="1"/>
    <col min="2" max="2" width="44.875" style="0" customWidth="1"/>
    <col min="3" max="3" width="51.125" style="0" customWidth="1"/>
    <col min="4" max="4" width="21.25390625" style="0" customWidth="1"/>
    <col min="5" max="5" width="24.25390625" style="0" customWidth="1"/>
    <col min="6" max="6" width="25.00390625" style="0" customWidth="1"/>
    <col min="7" max="7" width="18.50390625" style="0" customWidth="1"/>
  </cols>
  <sheetData>
    <row r="1" spans="1:5" ht="21" customHeight="1">
      <c r="A1" s="49"/>
      <c r="B1" s="49"/>
      <c r="C1" s="49"/>
      <c r="D1" s="49"/>
      <c r="E1" s="49"/>
    </row>
    <row r="2" spans="1:5" ht="21" customHeight="1">
      <c r="A2" s="49" t="s">
        <v>0</v>
      </c>
      <c r="B2" s="49"/>
      <c r="C2" s="49"/>
      <c r="D2" s="49"/>
      <c r="E2" s="49"/>
    </row>
    <row r="3" spans="1:5" ht="21" customHeight="1">
      <c r="A3" s="50" t="s">
        <v>1</v>
      </c>
      <c r="B3" s="50"/>
      <c r="C3" s="50"/>
      <c r="D3" s="50"/>
      <c r="E3" s="50"/>
    </row>
    <row r="4" spans="1:5" ht="21" customHeight="1">
      <c r="A4" s="51" t="s">
        <v>2</v>
      </c>
      <c r="B4" s="51"/>
      <c r="C4" s="51"/>
      <c r="D4" s="51"/>
      <c r="E4" s="51"/>
    </row>
    <row r="5" spans="1:5" ht="21" customHeight="1">
      <c r="A5" s="50" t="s">
        <v>37</v>
      </c>
      <c r="B5" s="50"/>
      <c r="C5" s="50"/>
      <c r="D5" s="50"/>
      <c r="E5" s="50"/>
    </row>
    <row r="6" spans="1:5" ht="21" customHeight="1">
      <c r="A6" s="49"/>
      <c r="B6" s="49"/>
      <c r="C6" s="49"/>
      <c r="D6" s="49"/>
      <c r="E6" s="49"/>
    </row>
    <row r="7" spans="1:5" ht="21" customHeight="1">
      <c r="A7" s="1"/>
      <c r="B7" s="1"/>
      <c r="C7" s="1"/>
      <c r="D7" s="1"/>
      <c r="E7" s="1"/>
    </row>
    <row r="8" spans="1:5" ht="21" customHeight="1">
      <c r="A8" s="47" t="s">
        <v>3</v>
      </c>
      <c r="B8" s="48"/>
      <c r="C8" s="47"/>
      <c r="D8" s="47"/>
      <c r="E8" s="47"/>
    </row>
    <row r="9" spans="1:7" ht="15">
      <c r="A9" s="27" t="s">
        <v>4</v>
      </c>
      <c r="B9" s="30" t="s">
        <v>5</v>
      </c>
      <c r="C9" s="34" t="s">
        <v>6</v>
      </c>
      <c r="D9" s="38"/>
      <c r="E9" s="38"/>
      <c r="F9" s="36" t="s">
        <v>7</v>
      </c>
      <c r="G9" s="21" t="s">
        <v>8</v>
      </c>
    </row>
    <row r="10" spans="1:7" ht="15">
      <c r="A10" s="28" t="s">
        <v>9</v>
      </c>
      <c r="B10" s="26" t="s">
        <v>10</v>
      </c>
      <c r="C10" s="32" t="s">
        <v>11</v>
      </c>
      <c r="D10" s="40" t="s">
        <v>12</v>
      </c>
      <c r="E10" s="40" t="s">
        <v>13</v>
      </c>
      <c r="F10" s="33" t="s">
        <v>14</v>
      </c>
      <c r="G10" s="22" t="s">
        <v>15</v>
      </c>
    </row>
    <row r="11" spans="1:7" ht="15">
      <c r="A11" s="29" t="s">
        <v>16</v>
      </c>
      <c r="B11" s="31" t="s">
        <v>17</v>
      </c>
      <c r="C11" s="35"/>
      <c r="D11" s="39"/>
      <c r="E11" s="39"/>
      <c r="F11" s="37" t="s">
        <v>18</v>
      </c>
      <c r="G11" s="23" t="s">
        <v>19</v>
      </c>
    </row>
    <row r="12" spans="1:7" ht="15">
      <c r="A12" s="24" t="s">
        <v>39</v>
      </c>
      <c r="B12" s="24" t="s">
        <v>31</v>
      </c>
      <c r="C12" s="25">
        <v>6000000</v>
      </c>
      <c r="D12" s="3">
        <f>C12*0.27</f>
        <v>1620000</v>
      </c>
      <c r="E12" s="25">
        <f>SUM(C12:D12)</f>
        <v>7620000</v>
      </c>
      <c r="F12" s="4" t="s">
        <v>38</v>
      </c>
      <c r="G12" s="41"/>
    </row>
    <row r="13" spans="1:7" ht="15">
      <c r="A13" s="5" t="s">
        <v>32</v>
      </c>
      <c r="B13" s="24" t="s">
        <v>31</v>
      </c>
      <c r="C13" s="25">
        <v>20950000</v>
      </c>
      <c r="D13" s="3">
        <f>C13*0.27</f>
        <v>5656500</v>
      </c>
      <c r="E13" s="25">
        <f>SUM(C13:D13)</f>
        <v>26606500</v>
      </c>
      <c r="F13" s="4" t="s">
        <v>38</v>
      </c>
      <c r="G13" s="4"/>
    </row>
    <row r="14" spans="1:7" ht="15">
      <c r="A14" s="5" t="s">
        <v>33</v>
      </c>
      <c r="B14" s="24" t="s">
        <v>31</v>
      </c>
      <c r="C14" s="3">
        <v>14400000</v>
      </c>
      <c r="D14" s="3">
        <f>C14*0.27</f>
        <v>3888000.0000000005</v>
      </c>
      <c r="E14" s="25">
        <f>SUM(C14:D14)</f>
        <v>18288000</v>
      </c>
      <c r="F14" s="4" t="s">
        <v>38</v>
      </c>
      <c r="G14" s="4"/>
    </row>
    <row r="15" spans="1:7" ht="33.75" customHeight="1">
      <c r="A15" s="2" t="s">
        <v>34</v>
      </c>
      <c r="B15" s="24" t="s">
        <v>31</v>
      </c>
      <c r="C15" s="6">
        <v>10800000</v>
      </c>
      <c r="D15" s="3">
        <f>C15*0.27</f>
        <v>2916000</v>
      </c>
      <c r="E15" s="25">
        <f>SUM(C15:D15)</f>
        <v>13716000</v>
      </c>
      <c r="F15" s="4" t="s">
        <v>38</v>
      </c>
      <c r="G15" s="8"/>
    </row>
    <row r="16" spans="1:7" ht="33.75" customHeight="1">
      <c r="A16" s="2" t="s">
        <v>35</v>
      </c>
      <c r="B16" s="24" t="s">
        <v>31</v>
      </c>
      <c r="C16" s="6" t="s">
        <v>40</v>
      </c>
      <c r="D16" s="7" t="s">
        <v>42</v>
      </c>
      <c r="E16" s="25" t="s">
        <v>43</v>
      </c>
      <c r="F16" s="4" t="s">
        <v>41</v>
      </c>
      <c r="G16" s="8"/>
    </row>
    <row r="17" spans="1:7" ht="33.75" customHeight="1">
      <c r="A17" s="2" t="s">
        <v>36</v>
      </c>
      <c r="B17" s="24" t="s">
        <v>31</v>
      </c>
      <c r="C17" s="6">
        <v>9000000</v>
      </c>
      <c r="D17" s="3">
        <f>C17*0.27</f>
        <v>2430000</v>
      </c>
      <c r="E17" s="25">
        <f aca="true" t="shared" si="0" ref="E17:E26">SUM(C17:D17)</f>
        <v>11430000</v>
      </c>
      <c r="F17" s="4" t="s">
        <v>44</v>
      </c>
      <c r="G17" s="8"/>
    </row>
    <row r="18" spans="1:7" ht="33.75" customHeight="1">
      <c r="A18" s="2" t="s">
        <v>45</v>
      </c>
      <c r="B18" s="24" t="s">
        <v>46</v>
      </c>
      <c r="C18" s="6">
        <v>8000000</v>
      </c>
      <c r="D18" s="3">
        <v>0</v>
      </c>
      <c r="E18" s="25">
        <f t="shared" si="0"/>
        <v>8000000</v>
      </c>
      <c r="F18" s="4" t="s">
        <v>47</v>
      </c>
      <c r="G18" s="8"/>
    </row>
    <row r="19" spans="1:7" ht="33.75" customHeight="1">
      <c r="A19" s="2" t="s">
        <v>48</v>
      </c>
      <c r="B19" s="24" t="s">
        <v>31</v>
      </c>
      <c r="C19" s="6">
        <v>38182500</v>
      </c>
      <c r="D19" s="3">
        <f aca="true" t="shared" si="1" ref="D19:D26">C19*0.27</f>
        <v>10309275</v>
      </c>
      <c r="E19" s="25">
        <f t="shared" si="0"/>
        <v>48491775</v>
      </c>
      <c r="F19" s="4" t="s">
        <v>52</v>
      </c>
      <c r="G19" s="8"/>
    </row>
    <row r="20" spans="1:7" ht="33.75" customHeight="1">
      <c r="A20" s="2" t="s">
        <v>54</v>
      </c>
      <c r="B20" s="24" t="s">
        <v>53</v>
      </c>
      <c r="C20" s="6">
        <v>88253817</v>
      </c>
      <c r="D20" s="3">
        <f t="shared" si="1"/>
        <v>23828530.59</v>
      </c>
      <c r="E20" s="25">
        <f t="shared" si="0"/>
        <v>112082347.59</v>
      </c>
      <c r="F20" s="4" t="s">
        <v>55</v>
      </c>
      <c r="G20" s="8"/>
    </row>
    <row r="21" spans="1:7" ht="46.5" customHeight="1">
      <c r="A21" s="2" t="s">
        <v>56</v>
      </c>
      <c r="B21" s="24" t="s">
        <v>57</v>
      </c>
      <c r="C21" s="6">
        <v>16487616</v>
      </c>
      <c r="D21" s="3">
        <f t="shared" si="1"/>
        <v>4451656.32</v>
      </c>
      <c r="E21" s="25">
        <f t="shared" si="0"/>
        <v>20939272.32</v>
      </c>
      <c r="F21" s="4">
        <v>43532</v>
      </c>
      <c r="G21" s="8"/>
    </row>
    <row r="22" spans="1:7" ht="33.75" customHeight="1">
      <c r="A22" s="2" t="s">
        <v>54</v>
      </c>
      <c r="B22" s="24" t="s">
        <v>53</v>
      </c>
      <c r="C22" s="6">
        <v>199822652</v>
      </c>
      <c r="D22" s="3">
        <f t="shared" si="1"/>
        <v>53952116.04000001</v>
      </c>
      <c r="E22" s="25">
        <f t="shared" si="0"/>
        <v>253774768.04000002</v>
      </c>
      <c r="F22" s="4" t="s">
        <v>58</v>
      </c>
      <c r="G22" s="8"/>
    </row>
    <row r="23" spans="1:7" ht="33.75" customHeight="1">
      <c r="A23" s="2" t="s">
        <v>59</v>
      </c>
      <c r="B23" s="24" t="s">
        <v>53</v>
      </c>
      <c r="C23" s="6">
        <v>224890400</v>
      </c>
      <c r="D23" s="3">
        <f t="shared" si="1"/>
        <v>60720408.00000001</v>
      </c>
      <c r="E23" s="25">
        <f t="shared" si="0"/>
        <v>285610808</v>
      </c>
      <c r="F23" s="4" t="s">
        <v>63</v>
      </c>
      <c r="G23" s="4"/>
    </row>
    <row r="24" spans="1:7" ht="33.75" customHeight="1">
      <c r="A24" s="2" t="s">
        <v>60</v>
      </c>
      <c r="B24" s="24" t="s">
        <v>61</v>
      </c>
      <c r="C24" s="6">
        <v>161923143</v>
      </c>
      <c r="D24" s="3">
        <f t="shared" si="1"/>
        <v>43719248.61</v>
      </c>
      <c r="E24" s="25">
        <f t="shared" si="0"/>
        <v>205642391.61</v>
      </c>
      <c r="F24" s="4" t="s">
        <v>62</v>
      </c>
      <c r="G24" s="4">
        <v>43631</v>
      </c>
    </row>
    <row r="25" spans="1:7" ht="33.75" customHeight="1">
      <c r="A25" s="2" t="s">
        <v>64</v>
      </c>
      <c r="B25" s="24" t="s">
        <v>65</v>
      </c>
      <c r="C25" s="6">
        <v>148188967</v>
      </c>
      <c r="D25" s="3">
        <f t="shared" si="1"/>
        <v>40011021.09</v>
      </c>
      <c r="E25" s="25">
        <f t="shared" si="0"/>
        <v>188199988.09</v>
      </c>
      <c r="F25" s="4" t="s">
        <v>66</v>
      </c>
      <c r="G25" s="4"/>
    </row>
    <row r="26" spans="1:7" ht="33.75" customHeight="1">
      <c r="A26" s="2" t="s">
        <v>67</v>
      </c>
      <c r="B26" s="24" t="s">
        <v>31</v>
      </c>
      <c r="C26" s="6">
        <v>8949512</v>
      </c>
      <c r="D26" s="3">
        <f t="shared" si="1"/>
        <v>2416368.24</v>
      </c>
      <c r="E26" s="25">
        <f t="shared" si="0"/>
        <v>11365880.24</v>
      </c>
      <c r="F26" s="4">
        <v>43818</v>
      </c>
      <c r="G26" s="4"/>
    </row>
    <row r="27" spans="1:7" ht="33.75" customHeight="1">
      <c r="A27" s="26"/>
      <c r="B27" s="26"/>
      <c r="C27" s="42"/>
      <c r="D27" s="43"/>
      <c r="E27" s="43"/>
      <c r="F27" s="44"/>
      <c r="G27" s="45"/>
    </row>
    <row r="28" spans="1:7" ht="33.75" customHeight="1">
      <c r="A28" s="26"/>
      <c r="B28" s="26"/>
      <c r="C28" s="42"/>
      <c r="D28" s="43"/>
      <c r="E28" s="43"/>
      <c r="F28" s="44"/>
      <c r="G28" s="45"/>
    </row>
    <row r="29" spans="1:7" ht="33.75" customHeight="1">
      <c r="A29" s="26"/>
      <c r="B29" s="26"/>
      <c r="C29" s="42"/>
      <c r="D29" s="43"/>
      <c r="E29" s="43"/>
      <c r="F29" s="44"/>
      <c r="G29" s="45"/>
    </row>
    <row r="30" spans="1:7" ht="33.75" customHeight="1">
      <c r="A30" s="26"/>
      <c r="B30" s="26"/>
      <c r="C30" s="42"/>
      <c r="D30" s="43"/>
      <c r="E30" s="43"/>
      <c r="F30" s="44"/>
      <c r="G30" s="45"/>
    </row>
    <row r="33" spans="1:5" ht="14.25">
      <c r="A33" s="46" t="s">
        <v>49</v>
      </c>
      <c r="B33" s="46"/>
      <c r="C33" s="46"/>
      <c r="D33" s="46"/>
      <c r="E33" s="46"/>
    </row>
    <row r="34" spans="1:5" ht="14.25">
      <c r="A34" s="9"/>
      <c r="B34" s="9"/>
      <c r="C34" s="9"/>
      <c r="D34" s="9"/>
      <c r="E34" s="9"/>
    </row>
    <row r="35" spans="1:5" ht="14.25">
      <c r="A35" s="9"/>
      <c r="B35" s="9"/>
      <c r="C35" s="9"/>
      <c r="D35" s="9"/>
      <c r="E35" s="9"/>
    </row>
    <row r="37" spans="1:5" ht="15">
      <c r="A37" s="10" t="s">
        <v>20</v>
      </c>
      <c r="B37" s="11" t="s">
        <v>21</v>
      </c>
      <c r="C37" s="18" t="s">
        <v>22</v>
      </c>
      <c r="D37" s="11" t="s">
        <v>23</v>
      </c>
      <c r="E37" s="11" t="s">
        <v>24</v>
      </c>
    </row>
    <row r="38" spans="1:5" ht="15">
      <c r="A38" s="12"/>
      <c r="B38" s="13" t="s">
        <v>25</v>
      </c>
      <c r="C38" s="19" t="s">
        <v>26</v>
      </c>
      <c r="D38" s="13" t="s">
        <v>27</v>
      </c>
      <c r="E38" s="13" t="s">
        <v>28</v>
      </c>
    </row>
    <row r="39" spans="1:5" ht="15">
      <c r="A39" s="14" t="s">
        <v>29</v>
      </c>
      <c r="B39" s="15" t="s">
        <v>50</v>
      </c>
      <c r="C39" s="20" t="s">
        <v>51</v>
      </c>
      <c r="D39" s="17">
        <v>150000000</v>
      </c>
      <c r="E39" s="16" t="s">
        <v>30</v>
      </c>
    </row>
  </sheetData>
  <sheetProtection/>
  <mergeCells count="8">
    <mergeCell ref="A33:E33"/>
    <mergeCell ref="A8:E8"/>
    <mergeCell ref="A1:E1"/>
    <mergeCell ref="A2:E2"/>
    <mergeCell ref="A3:E3"/>
    <mergeCell ref="A4:E4"/>
    <mergeCell ref="A5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SzReni</cp:lastModifiedBy>
  <cp:lastPrinted>2016-05-05T06:28:29Z</cp:lastPrinted>
  <dcterms:created xsi:type="dcterms:W3CDTF">1997-01-17T14:02:09Z</dcterms:created>
  <dcterms:modified xsi:type="dcterms:W3CDTF">2020-06-18T09:03:14Z</dcterms:modified>
  <cp:category/>
  <cp:version/>
  <cp:contentType/>
  <cp:contentStatus/>
</cp:coreProperties>
</file>