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  <sheet name="Munka4" sheetId="4" r:id="rId4"/>
  </sheets>
  <calcPr calcId="144525"/>
</workbook>
</file>

<file path=xl/calcChain.xml><?xml version="1.0" encoding="utf-8"?>
<calcChain xmlns="http://schemas.openxmlformats.org/spreadsheetml/2006/main">
  <c r="F26" i="1" l="1"/>
  <c r="G26" i="1" s="1"/>
  <c r="H26" i="1" s="1"/>
  <c r="F24" i="1"/>
  <c r="F20" i="1"/>
  <c r="G20" i="1" s="1"/>
  <c r="H20" i="1" s="1"/>
  <c r="F21" i="1"/>
  <c r="F19" i="1"/>
  <c r="G19" i="1" s="1"/>
  <c r="H19" i="1" s="1"/>
  <c r="F15" i="1"/>
  <c r="F16" i="1"/>
  <c r="G16" i="1" s="1"/>
  <c r="H16" i="1" s="1"/>
  <c r="F14" i="1"/>
  <c r="F9" i="1"/>
  <c r="G9" i="1" s="1"/>
  <c r="H9" i="1" s="1"/>
  <c r="F10" i="1"/>
  <c r="F11" i="1"/>
  <c r="F8" i="1"/>
  <c r="G8" i="1" s="1"/>
  <c r="H8" i="1" s="1"/>
  <c r="G24" i="1"/>
  <c r="H24" i="1" s="1"/>
  <c r="G21" i="1"/>
  <c r="H21" i="1" s="1"/>
  <c r="G15" i="1"/>
  <c r="H15" i="1" s="1"/>
  <c r="G14" i="1"/>
  <c r="H14" i="1" s="1"/>
  <c r="G10" i="1"/>
  <c r="H10" i="1" s="1"/>
  <c r="G11" i="1"/>
  <c r="H11" i="1" s="1"/>
</calcChain>
</file>

<file path=xl/sharedStrings.xml><?xml version="1.0" encoding="utf-8"?>
<sst xmlns="http://schemas.openxmlformats.org/spreadsheetml/2006/main" count="35" uniqueCount="21">
  <si>
    <t>Megnevezés</t>
  </si>
  <si>
    <t>Nyersanyag norma</t>
  </si>
  <si>
    <t xml:space="preserve">Éves </t>
  </si>
  <si>
    <t>Rezsi díj</t>
  </si>
  <si>
    <t>nettó adag Ft/adag</t>
  </si>
  <si>
    <t>nettó Ft/adag</t>
  </si>
  <si>
    <t>Szolgáltatási díj</t>
  </si>
  <si>
    <t>Összes nettó</t>
  </si>
  <si>
    <t>Ft/év</t>
  </si>
  <si>
    <t>Összes bruttó</t>
  </si>
  <si>
    <t>SZEOB Tótágas Bölcsőde 0-3 éves korcsport</t>
  </si>
  <si>
    <t>reggeli</t>
  </si>
  <si>
    <t>tízórai</t>
  </si>
  <si>
    <t>uzsonna</t>
  </si>
  <si>
    <t>ebéd</t>
  </si>
  <si>
    <t>Diétás étkezés</t>
  </si>
  <si>
    <t>SZEOB Játékvár óvoda 3-6 éves korcsport</t>
  </si>
  <si>
    <t xml:space="preserve">SZOI Arany János Iskola 5-8 évfolyam 10-14 éves korcsoport </t>
  </si>
  <si>
    <t>SZOI Arany János Iskola 1-4 évfolyam 7-10 éves korcsoport</t>
  </si>
  <si>
    <t xml:space="preserve">                                     Szolgáltatási ár  2018.08.01-től</t>
  </si>
  <si>
    <t>adagszám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</si>
</sst>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t&quot;"/>
    <numFmt numFmtId="165" formatCode="#,##0.0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5" xfId="0" applyFill="1" applyBorder="1"/>
    <xf numFmtId="164" fontId="1" fillId="0" borderId="0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workbookViewId="0">
      <selection activeCell="H9" sqref="H9"/>
    </sheetView>
  </sheetViews>
  <sheetFormatPr defaultRowHeight="15" x14ac:dyDescent="0.25"/>
  <cols>
    <col min="2" max="2" width="12.140625" bestFit="1" customWidth="1"/>
    <col min="3" max="3" width="10.5703125" style="1" customWidth="1"/>
    <col min="4" max="4" width="17.7109375" style="1" bestFit="1" customWidth="1"/>
    <col min="5" max="5" width="17.85546875" style="1" bestFit="1" customWidth="1"/>
    <col min="6" max="6" width="14.7109375" style="1" bestFit="1" customWidth="1"/>
    <col min="7" max="7" width="13.7109375" style="1" bestFit="1" customWidth="1"/>
    <col min="8" max="8" width="15.7109375" style="1" bestFit="1" customWidth="1"/>
  </cols>
  <sheetData>
    <row r="2" spans="2:8" x14ac:dyDescent="0.25">
      <c r="B2" s="9"/>
      <c r="C2" s="9"/>
      <c r="D2" s="9" t="s">
        <v>19</v>
      </c>
      <c r="E2" s="9"/>
      <c r="F2" s="9"/>
      <c r="G2" s="9"/>
      <c r="H2" s="9"/>
    </row>
    <row r="4" spans="2:8" x14ac:dyDescent="0.25">
      <c r="B4" s="27" t="s">
        <v>0</v>
      </c>
      <c r="C4" s="2" t="s">
        <v>2</v>
      </c>
      <c r="D4" s="2" t="s">
        <v>1</v>
      </c>
      <c r="E4" s="2" t="s">
        <v>3</v>
      </c>
      <c r="F4" s="2" t="s">
        <v>6</v>
      </c>
      <c r="G4" s="2" t="s">
        <v>7</v>
      </c>
      <c r="H4" s="2" t="s">
        <v>9</v>
      </c>
    </row>
    <row r="5" spans="2:8" x14ac:dyDescent="0.25">
      <c r="B5" s="27"/>
      <c r="C5" s="2" t="s">
        <v>20</v>
      </c>
      <c r="D5" s="2" t="s">
        <v>5</v>
      </c>
      <c r="E5" s="2" t="s">
        <v>4</v>
      </c>
      <c r="F5" s="2" t="s">
        <v>5</v>
      </c>
      <c r="G5" s="2" t="s">
        <v>8</v>
      </c>
      <c r="H5" s="2" t="s">
        <v>8</v>
      </c>
    </row>
    <row r="6" spans="2:8" x14ac:dyDescent="0.25">
      <c r="B6" s="12"/>
      <c r="C6" s="10"/>
      <c r="D6" s="10"/>
      <c r="E6" s="10"/>
      <c r="F6" s="10"/>
      <c r="G6" s="10"/>
      <c r="H6" s="13"/>
    </row>
    <row r="7" spans="2:8" x14ac:dyDescent="0.25">
      <c r="B7" s="14" t="s">
        <v>10</v>
      </c>
      <c r="C7" s="7"/>
      <c r="D7" s="7"/>
      <c r="E7" s="15" t="s">
        <v>15</v>
      </c>
      <c r="F7" s="7"/>
      <c r="G7" s="7"/>
      <c r="H7" s="16"/>
    </row>
    <row r="8" spans="2:8" x14ac:dyDescent="0.25">
      <c r="B8" s="17" t="s">
        <v>11</v>
      </c>
      <c r="C8" s="2">
        <v>292</v>
      </c>
      <c r="D8" s="6">
        <v>126</v>
      </c>
      <c r="E8" s="6">
        <v>107.1</v>
      </c>
      <c r="F8" s="6">
        <f>D8+E8</f>
        <v>233.1</v>
      </c>
      <c r="G8" s="6">
        <f>C8*F8</f>
        <v>68065.2</v>
      </c>
      <c r="H8" s="18">
        <f>G8*1.27</f>
        <v>86442.804000000004</v>
      </c>
    </row>
    <row r="9" spans="2:8" x14ac:dyDescent="0.25">
      <c r="B9" s="17" t="s">
        <v>12</v>
      </c>
      <c r="C9" s="2">
        <v>292</v>
      </c>
      <c r="D9" s="6">
        <v>67.2</v>
      </c>
      <c r="E9" s="6">
        <v>57.12</v>
      </c>
      <c r="F9" s="6">
        <f t="shared" ref="F9:F11" si="0">D9+E9</f>
        <v>124.32</v>
      </c>
      <c r="G9" s="6">
        <f t="shared" ref="G9:G11" si="1">C9*F9</f>
        <v>36301.439999999995</v>
      </c>
      <c r="H9" s="18">
        <f t="shared" ref="H9:H11" si="2">G9*1.27</f>
        <v>46102.828799999996</v>
      </c>
    </row>
    <row r="10" spans="2:8" x14ac:dyDescent="0.25">
      <c r="B10" s="17" t="s">
        <v>14</v>
      </c>
      <c r="C10" s="2">
        <v>292</v>
      </c>
      <c r="D10" s="6">
        <v>283.5</v>
      </c>
      <c r="E10" s="6">
        <v>240.98</v>
      </c>
      <c r="F10" s="6">
        <f t="shared" si="0"/>
        <v>524.48</v>
      </c>
      <c r="G10" s="6">
        <f t="shared" si="1"/>
        <v>153148.16</v>
      </c>
      <c r="H10" s="18">
        <f t="shared" si="2"/>
        <v>194498.16320000001</v>
      </c>
    </row>
    <row r="11" spans="2:8" x14ac:dyDescent="0.25">
      <c r="B11" s="17" t="s">
        <v>13</v>
      </c>
      <c r="C11" s="2">
        <v>292</v>
      </c>
      <c r="D11" s="6">
        <v>123.9</v>
      </c>
      <c r="E11" s="6">
        <v>105.32</v>
      </c>
      <c r="F11" s="6">
        <f t="shared" si="0"/>
        <v>229.22</v>
      </c>
      <c r="G11" s="6">
        <f t="shared" si="1"/>
        <v>66932.240000000005</v>
      </c>
      <c r="H11" s="18">
        <f t="shared" si="2"/>
        <v>85003.944800000012</v>
      </c>
    </row>
    <row r="12" spans="2:8" x14ac:dyDescent="0.25">
      <c r="B12" s="12"/>
      <c r="C12" s="10"/>
      <c r="D12" s="11"/>
      <c r="E12" s="11"/>
      <c r="F12" s="11"/>
      <c r="G12" s="11"/>
      <c r="H12" s="19"/>
    </row>
    <row r="13" spans="2:8" x14ac:dyDescent="0.25">
      <c r="B13" s="20" t="s">
        <v>16</v>
      </c>
      <c r="C13" s="7"/>
      <c r="D13" s="8"/>
      <c r="E13" s="21" t="s">
        <v>15</v>
      </c>
      <c r="F13" s="8"/>
      <c r="G13" s="8"/>
      <c r="H13" s="22"/>
    </row>
    <row r="14" spans="2:8" x14ac:dyDescent="0.25">
      <c r="B14" s="23" t="s">
        <v>12</v>
      </c>
      <c r="C14" s="2">
        <v>146</v>
      </c>
      <c r="D14" s="6">
        <v>151.19999999999999</v>
      </c>
      <c r="E14" s="6">
        <v>128.52000000000001</v>
      </c>
      <c r="F14" s="6">
        <f>D14+E14</f>
        <v>279.72000000000003</v>
      </c>
      <c r="G14" s="6">
        <f>F14*C14</f>
        <v>40839.120000000003</v>
      </c>
      <c r="H14" s="18">
        <f>G14*1.27</f>
        <v>51865.682400000005</v>
      </c>
    </row>
    <row r="15" spans="2:8" x14ac:dyDescent="0.25">
      <c r="B15" s="23" t="s">
        <v>14</v>
      </c>
      <c r="C15" s="2">
        <v>146</v>
      </c>
      <c r="D15" s="6">
        <v>283.5</v>
      </c>
      <c r="E15" s="6">
        <v>240.98</v>
      </c>
      <c r="F15" s="6">
        <f t="shared" ref="F15:F16" si="3">D15+E15</f>
        <v>524.48</v>
      </c>
      <c r="G15" s="6">
        <f t="shared" ref="G15:G16" si="4">F15*C15</f>
        <v>76574.080000000002</v>
      </c>
      <c r="H15" s="18">
        <f t="shared" ref="H15:H16" si="5">G15*1.27</f>
        <v>97249.081600000005</v>
      </c>
    </row>
    <row r="16" spans="2:8" x14ac:dyDescent="0.25">
      <c r="B16" s="23" t="s">
        <v>13</v>
      </c>
      <c r="C16" s="2">
        <v>146</v>
      </c>
      <c r="D16" s="6">
        <v>123.9</v>
      </c>
      <c r="E16" s="6">
        <v>105.32</v>
      </c>
      <c r="F16" s="6">
        <f t="shared" si="3"/>
        <v>229.22</v>
      </c>
      <c r="G16" s="6">
        <f t="shared" si="4"/>
        <v>33466.120000000003</v>
      </c>
      <c r="H16" s="18">
        <f t="shared" si="5"/>
        <v>42501.972400000006</v>
      </c>
    </row>
    <row r="17" spans="2:8" x14ac:dyDescent="0.25">
      <c r="B17" s="12"/>
      <c r="C17" s="10"/>
      <c r="D17" s="11"/>
      <c r="E17" s="11"/>
      <c r="F17" s="11"/>
      <c r="G17" s="11"/>
      <c r="H17" s="19"/>
    </row>
    <row r="18" spans="2:8" x14ac:dyDescent="0.25">
      <c r="B18" s="20" t="s">
        <v>18</v>
      </c>
      <c r="C18" s="7"/>
      <c r="D18" s="8"/>
      <c r="E18" s="8"/>
      <c r="F18" s="21" t="s">
        <v>15</v>
      </c>
      <c r="G18" s="8"/>
      <c r="H18" s="22"/>
    </row>
    <row r="19" spans="2:8" x14ac:dyDescent="0.25">
      <c r="B19" s="23" t="s">
        <v>12</v>
      </c>
      <c r="C19" s="2">
        <v>350</v>
      </c>
      <c r="D19" s="6">
        <v>180.6</v>
      </c>
      <c r="E19" s="6">
        <v>153.52000000000001</v>
      </c>
      <c r="F19" s="6">
        <f>D19+E19</f>
        <v>334.12</v>
      </c>
      <c r="G19" s="6">
        <f>F19*C19</f>
        <v>116942</v>
      </c>
      <c r="H19" s="18">
        <f>G19*1.27</f>
        <v>148516.34</v>
      </c>
    </row>
    <row r="20" spans="2:8" x14ac:dyDescent="0.25">
      <c r="B20" s="23" t="s">
        <v>14</v>
      </c>
      <c r="C20" s="2">
        <v>350</v>
      </c>
      <c r="D20" s="6">
        <v>349.65</v>
      </c>
      <c r="E20" s="6">
        <v>297.2</v>
      </c>
      <c r="F20" s="6">
        <f t="shared" ref="F20:F21" si="6">D20+E20</f>
        <v>646.84999999999991</v>
      </c>
      <c r="G20" s="6">
        <f>F20*C20</f>
        <v>226397.49999999997</v>
      </c>
      <c r="H20" s="18">
        <f>G20*1.27</f>
        <v>287524.82499999995</v>
      </c>
    </row>
    <row r="21" spans="2:8" x14ac:dyDescent="0.25">
      <c r="B21" s="23" t="s">
        <v>13</v>
      </c>
      <c r="C21" s="2">
        <v>350</v>
      </c>
      <c r="D21" s="6">
        <v>176.4</v>
      </c>
      <c r="E21" s="6">
        <v>149.94</v>
      </c>
      <c r="F21" s="6">
        <f t="shared" si="6"/>
        <v>326.34000000000003</v>
      </c>
      <c r="G21" s="6">
        <f>F21*C21</f>
        <v>114219.00000000001</v>
      </c>
      <c r="H21" s="18">
        <f>G21*1.27</f>
        <v>145058.13000000003</v>
      </c>
    </row>
    <row r="22" spans="2:8" x14ac:dyDescent="0.25">
      <c r="B22" s="12"/>
      <c r="C22" s="10"/>
      <c r="D22" s="11"/>
      <c r="E22" s="11"/>
      <c r="F22" s="11"/>
      <c r="G22" s="11"/>
      <c r="H22" s="19"/>
    </row>
    <row r="23" spans="2:8" x14ac:dyDescent="0.25">
      <c r="B23" s="20" t="s">
        <v>17</v>
      </c>
      <c r="C23" s="7"/>
      <c r="D23" s="8"/>
      <c r="E23" s="8"/>
      <c r="F23" s="21" t="s">
        <v>15</v>
      </c>
      <c r="G23" s="8"/>
      <c r="H23" s="22"/>
    </row>
    <row r="24" spans="2:8" x14ac:dyDescent="0.25">
      <c r="B24" s="23" t="s">
        <v>12</v>
      </c>
      <c r="C24" s="2">
        <v>1</v>
      </c>
      <c r="D24" s="6">
        <v>180.6</v>
      </c>
      <c r="E24" s="6">
        <v>153.52000000000001</v>
      </c>
      <c r="F24" s="6">
        <f>D24+E24</f>
        <v>334.12</v>
      </c>
      <c r="G24" s="6">
        <f>F24*C24</f>
        <v>334.12</v>
      </c>
      <c r="H24" s="18">
        <f>G24*1.27</f>
        <v>424.33240000000001</v>
      </c>
    </row>
    <row r="25" spans="2:8" x14ac:dyDescent="0.25">
      <c r="B25" s="23" t="s">
        <v>14</v>
      </c>
      <c r="C25" s="2"/>
      <c r="D25" s="6"/>
      <c r="E25" s="6"/>
      <c r="F25" s="6"/>
      <c r="G25" s="6"/>
      <c r="H25" s="18"/>
    </row>
    <row r="26" spans="2:8" ht="15.75" thickBot="1" x14ac:dyDescent="0.3">
      <c r="B26" s="24" t="s">
        <v>13</v>
      </c>
      <c r="C26" s="3">
        <v>1</v>
      </c>
      <c r="D26" s="25">
        <v>176.4</v>
      </c>
      <c r="E26" s="25">
        <v>149.94</v>
      </c>
      <c r="F26" s="25">
        <f t="shared" ref="F26" si="7">D26+E26</f>
        <v>326.34000000000003</v>
      </c>
      <c r="G26" s="25">
        <f t="shared" ref="G26" si="8">F26*C26</f>
        <v>326.34000000000003</v>
      </c>
      <c r="H26" s="26">
        <f t="shared" ref="H26" si="9">G26*1.27</f>
        <v>414.45180000000005</v>
      </c>
    </row>
    <row r="27" spans="2:8" x14ac:dyDescent="0.25">
      <c r="D27" s="4"/>
      <c r="E27" s="4"/>
      <c r="G27" s="4"/>
      <c r="H27" s="4"/>
    </row>
    <row r="28" spans="2:8" x14ac:dyDescent="0.25">
      <c r="D28" s="4"/>
      <c r="E28" s="4"/>
      <c r="G28" s="4"/>
      <c r="H28" s="4"/>
    </row>
    <row r="29" spans="2:8" x14ac:dyDescent="0.25">
      <c r="D29" s="4"/>
      <c r="E29" s="4"/>
      <c r="G29" s="4"/>
      <c r="H29" s="4"/>
    </row>
    <row r="30" spans="2:8" x14ac:dyDescent="0.25">
      <c r="E30" s="4"/>
      <c r="G30" s="4"/>
      <c r="H30" s="4"/>
    </row>
    <row r="31" spans="2:8" x14ac:dyDescent="0.25">
      <c r="E31" s="4"/>
      <c r="H31" s="4"/>
    </row>
    <row r="32" spans="2:8" x14ac:dyDescent="0.25">
      <c r="E32" s="4"/>
      <c r="H32" s="4"/>
    </row>
    <row r="33" spans="5:8" x14ac:dyDescent="0.25">
      <c r="E33" s="4"/>
      <c r="H33" s="4"/>
    </row>
    <row r="34" spans="5:8" x14ac:dyDescent="0.25">
      <c r="H34" s="5"/>
    </row>
    <row r="35" spans="5:8" x14ac:dyDescent="0.25">
      <c r="H35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Iktato-01</cp:lastModifiedBy>
  <cp:lastPrinted>2018-09-06T07:40:38Z</cp:lastPrinted>
  <dcterms:created xsi:type="dcterms:W3CDTF">2018-09-06T06:15:24Z</dcterms:created>
  <dcterms:modified xsi:type="dcterms:W3CDTF">2018-12-13T06:59:26Z</dcterms:modified>
</cp:coreProperties>
</file>